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512B7539-D625-4F83-A957-ED60DCADFC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ORAMICA" sheetId="3" r:id="rId1"/>
    <sheet name="DETTAG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D3" i="3"/>
  <c r="C3" i="3"/>
  <c r="B3" i="3"/>
  <c r="J2" i="2"/>
  <c r="G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2" i="2"/>
</calcChain>
</file>

<file path=xl/sharedStrings.xml><?xml version="1.0" encoding="utf-8"?>
<sst xmlns="http://schemas.openxmlformats.org/spreadsheetml/2006/main" count="100" uniqueCount="39">
  <si>
    <t>CIRCOSCRIZIONE</t>
  </si>
  <si>
    <t>REGIONE</t>
  </si>
  <si>
    <t>PROVINCIA</t>
  </si>
  <si>
    <t>COMUNE</t>
  </si>
  <si>
    <t>ELETTORI</t>
  </si>
  <si>
    <t>ELETTORI_MASCHI</t>
  </si>
  <si>
    <t>VOTANTI</t>
  </si>
  <si>
    <t>VOTANTI_MASCHI</t>
  </si>
  <si>
    <t>SCHEDE_BIANCHE</t>
  </si>
  <si>
    <t>LISTA</t>
  </si>
  <si>
    <t>VOTI_LISTA</t>
  </si>
  <si>
    <t xml:space="preserve">SINISTRA E LIBERTA' </t>
  </si>
  <si>
    <t>RIFOND.COM. - SIN.EUROPEA - COM.ITALIANI</t>
  </si>
  <si>
    <t>LIBERAL DEMOCRATICI - MAIE</t>
  </si>
  <si>
    <t>PARTITO DEMOCRATICO</t>
  </si>
  <si>
    <t>DI PIETRO ITALIA DEI VALORI</t>
  </si>
  <si>
    <t>LEGA NORD</t>
  </si>
  <si>
    <t>FIAMMA TRICOLORE</t>
  </si>
  <si>
    <t>FORZA NUOVA</t>
  </si>
  <si>
    <t>LA DESTRA-MPA- PENSIONATI -ALL.DI CENTRO</t>
  </si>
  <si>
    <t>UNIONE DI CENTRO</t>
  </si>
  <si>
    <t>LISTA MARCO PANNELLA - EMMA BONINO</t>
  </si>
  <si>
    <t>IL POPOLO DELLA LIBERTA'</t>
  </si>
  <si>
    <t>I CIRCOSCRIZIONE: ITALIA NORD-OCCIDENTALE</t>
  </si>
  <si>
    <t>AUTONOMIE LIBERTE' DEMOCRATIE</t>
  </si>
  <si>
    <t>PARTITO COMUNISTA DEI LAVORATORI</t>
  </si>
  <si>
    <t>VALLEE D'AOSTE</t>
  </si>
  <si>
    <t>LOMBARDIA</t>
  </si>
  <si>
    <t>BRESCIA</t>
  </si>
  <si>
    <t>%</t>
  </si>
  <si>
    <t>ELETTRICI_FEMMINE</t>
  </si>
  <si>
    <t>VOTANTI_FEMMINE</t>
  </si>
  <si>
    <t>AFFLUENZA</t>
  </si>
  <si>
    <t>AFFLUENZA_MASCHI</t>
  </si>
  <si>
    <t>AFFLUENZA_FEMMINE</t>
  </si>
  <si>
    <t>ELEZIONI EUROPEE 2009</t>
  </si>
  <si>
    <t>1)</t>
  </si>
  <si>
    <t>2)</t>
  </si>
  <si>
    <t>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</si>
</sst>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F66F-23F7-482D-9735-32B3C401A728}">
  <dimension ref="A1:E8"/>
  <sheetViews>
    <sheetView tabSelected="1" workbookViewId="0">
      <selection activeCell="C8" sqref="C6:C8"/>
    </sheetView>
  </sheetViews>
  <sheetFormatPr defaultRowHeight="15" x14ac:dyDescent="0.25"/>
  <cols>
    <col min="1" max="1" width="2.7109375" bestFit="1" customWidth="1"/>
    <col min="2" max="2" width="24.28515625" bestFit="1" customWidth="1"/>
    <col min="3" max="3" width="19.42578125" bestFit="1" customWidth="1"/>
    <col min="4" max="4" width="20.85546875" bestFit="1" customWidth="1"/>
    <col min="5" max="5" width="16.7109375" bestFit="1" customWidth="1"/>
  </cols>
  <sheetData>
    <row r="1" spans="1:5" x14ac:dyDescent="0.25">
      <c r="B1" s="3" t="s">
        <v>35</v>
      </c>
      <c r="C1" s="3"/>
      <c r="D1" s="3"/>
      <c r="E1" s="3"/>
    </row>
    <row r="2" spans="1:5" x14ac:dyDescent="0.25">
      <c r="B2" t="s">
        <v>32</v>
      </c>
      <c r="C2" t="s">
        <v>33</v>
      </c>
      <c r="D2" t="s">
        <v>34</v>
      </c>
      <c r="E2" t="s">
        <v>8</v>
      </c>
    </row>
    <row r="3" spans="1:5" x14ac:dyDescent="0.25">
      <c r="B3" s="1">
        <f>DETTAGLI!H2/DETTAGLI!E2</f>
        <v>0.72330216104514733</v>
      </c>
      <c r="C3" s="1">
        <f>DETTAGLI!I2/DETTAGLI!F2</f>
        <v>0.73174241148647612</v>
      </c>
      <c r="D3" s="1">
        <f>DETTAGLI!J2/DETTAGLI!G2</f>
        <v>0.71618061116420839</v>
      </c>
      <c r="E3" s="1">
        <f>DETTAGLI!K2/DETTAGLI!H2</f>
        <v>8.987458234468065E-3</v>
      </c>
    </row>
    <row r="4" spans="1:5" x14ac:dyDescent="0.25">
      <c r="B4" s="1"/>
      <c r="C4" s="1"/>
      <c r="D4" s="1"/>
      <c r="E4" s="1"/>
    </row>
    <row r="6" spans="1:5" x14ac:dyDescent="0.25">
      <c r="A6" t="s">
        <v>36</v>
      </c>
      <c r="B6" t="s">
        <v>22</v>
      </c>
      <c r="C6" s="2">
        <v>0.3013316546414217</v>
      </c>
    </row>
    <row r="7" spans="1:5" x14ac:dyDescent="0.25">
      <c r="A7" t="s">
        <v>37</v>
      </c>
      <c r="B7" t="s">
        <v>14</v>
      </c>
      <c r="C7" s="2">
        <v>0.25895114038061112</v>
      </c>
    </row>
    <row r="8" spans="1:5" x14ac:dyDescent="0.25">
      <c r="A8" t="s">
        <v>38</v>
      </c>
      <c r="B8" t="s">
        <v>16</v>
      </c>
      <c r="C8" s="2">
        <v>0.17819960292479783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FF43-6C3D-47D5-89DC-3DA779F6EEAD}">
  <dimension ref="A1:N16"/>
  <sheetViews>
    <sheetView topLeftCell="E1" workbookViewId="0">
      <selection activeCell="L2" sqref="L2:N2"/>
    </sheetView>
  </sheetViews>
  <sheetFormatPr defaultRowHeight="15" x14ac:dyDescent="0.25"/>
  <cols>
    <col min="1" max="4" width="0" hidden="1" customWidth="1"/>
    <col min="5" max="5" width="9" bestFit="1" customWidth="1"/>
    <col min="6" max="6" width="17.28515625" bestFit="1" customWidth="1"/>
    <col min="7" max="7" width="19" bestFit="1" customWidth="1"/>
    <col min="8" max="8" width="9" bestFit="1" customWidth="1"/>
    <col min="9" max="9" width="17.28515625" bestFit="1" customWidth="1"/>
    <col min="10" max="10" width="18.7109375" bestFit="1" customWidth="1"/>
    <col min="11" max="11" width="16.7109375" bestFit="1" customWidth="1"/>
    <col min="12" max="12" width="42.42578125" bestFit="1" customWidth="1"/>
    <col min="13" max="13" width="1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30</v>
      </c>
      <c r="H1" t="s">
        <v>6</v>
      </c>
      <c r="I1" t="s">
        <v>7</v>
      </c>
      <c r="J1" t="s">
        <v>31</v>
      </c>
      <c r="K1" t="s">
        <v>8</v>
      </c>
      <c r="L1" t="s">
        <v>9</v>
      </c>
      <c r="M1" t="s">
        <v>10</v>
      </c>
      <c r="N1" t="s">
        <v>29</v>
      </c>
    </row>
    <row r="2" spans="1:14" x14ac:dyDescent="0.25">
      <c r="A2" t="s">
        <v>23</v>
      </c>
      <c r="B2" t="s">
        <v>27</v>
      </c>
      <c r="C2" t="s">
        <v>28</v>
      </c>
      <c r="D2" t="s">
        <v>28</v>
      </c>
      <c r="E2" s="4">
        <v>142755</v>
      </c>
      <c r="F2" s="4">
        <v>65329</v>
      </c>
      <c r="G2" s="4">
        <f>E2-F2</f>
        <v>77426</v>
      </c>
      <c r="H2" s="4">
        <v>103255</v>
      </c>
      <c r="I2" s="4">
        <v>47804</v>
      </c>
      <c r="J2" s="4">
        <f>H2-I2</f>
        <v>55451</v>
      </c>
      <c r="K2" s="4">
        <v>928</v>
      </c>
      <c r="L2" t="s">
        <v>16</v>
      </c>
      <c r="M2">
        <v>18400</v>
      </c>
      <c r="N2" s="1">
        <f>M2/$H$2</f>
        <v>0.17819960292479783</v>
      </c>
    </row>
    <row r="3" spans="1:14" x14ac:dyDescent="0.25">
      <c r="A3" t="s">
        <v>23</v>
      </c>
      <c r="B3" t="s">
        <v>27</v>
      </c>
      <c r="C3" t="s">
        <v>28</v>
      </c>
      <c r="D3" t="s">
        <v>28</v>
      </c>
      <c r="E3" s="4"/>
      <c r="F3" s="4"/>
      <c r="G3" s="4"/>
      <c r="H3" s="4"/>
      <c r="I3" s="4"/>
      <c r="J3" s="4"/>
      <c r="K3" s="4"/>
      <c r="L3" t="s">
        <v>15</v>
      </c>
      <c r="M3">
        <v>7107</v>
      </c>
      <c r="N3" s="1">
        <f t="shared" ref="N3:N16" si="0">M3/$H$2</f>
        <v>6.8829596629703158E-2</v>
      </c>
    </row>
    <row r="4" spans="1:14" x14ac:dyDescent="0.25">
      <c r="A4" t="s">
        <v>23</v>
      </c>
      <c r="B4" t="s">
        <v>27</v>
      </c>
      <c r="C4" t="s">
        <v>28</v>
      </c>
      <c r="D4" t="s">
        <v>28</v>
      </c>
      <c r="E4" s="4"/>
      <c r="F4" s="4"/>
      <c r="G4" s="4"/>
      <c r="H4" s="4"/>
      <c r="I4" s="4"/>
      <c r="J4" s="4"/>
      <c r="K4" s="4"/>
      <c r="L4" t="s">
        <v>20</v>
      </c>
      <c r="M4">
        <v>5932</v>
      </c>
      <c r="N4" s="1">
        <f t="shared" si="0"/>
        <v>5.7450002421190256E-2</v>
      </c>
    </row>
    <row r="5" spans="1:14" x14ac:dyDescent="0.25">
      <c r="A5" t="s">
        <v>23</v>
      </c>
      <c r="B5" t="s">
        <v>27</v>
      </c>
      <c r="C5" t="s">
        <v>28</v>
      </c>
      <c r="D5" t="s">
        <v>28</v>
      </c>
      <c r="E5" s="4"/>
      <c r="F5" s="4"/>
      <c r="G5" s="4"/>
      <c r="H5" s="4"/>
      <c r="I5" s="4"/>
      <c r="J5" s="4"/>
      <c r="K5" s="4"/>
      <c r="L5" t="s">
        <v>22</v>
      </c>
      <c r="M5">
        <v>31114</v>
      </c>
      <c r="N5" s="1">
        <f t="shared" si="0"/>
        <v>0.3013316546414217</v>
      </c>
    </row>
    <row r="6" spans="1:14" x14ac:dyDescent="0.25">
      <c r="A6" t="s">
        <v>23</v>
      </c>
      <c r="B6" t="s">
        <v>27</v>
      </c>
      <c r="C6" t="s">
        <v>28</v>
      </c>
      <c r="D6" t="s">
        <v>28</v>
      </c>
      <c r="E6" s="4"/>
      <c r="F6" s="4"/>
      <c r="G6" s="4"/>
      <c r="H6" s="4"/>
      <c r="I6" s="4"/>
      <c r="J6" s="4"/>
      <c r="K6" s="4"/>
      <c r="L6" t="s">
        <v>19</v>
      </c>
      <c r="M6">
        <v>705</v>
      </c>
      <c r="N6" s="1">
        <f t="shared" si="0"/>
        <v>6.8277565251077428E-3</v>
      </c>
    </row>
    <row r="7" spans="1:14" x14ac:dyDescent="0.25">
      <c r="A7" t="s">
        <v>23</v>
      </c>
      <c r="B7" t="s">
        <v>27</v>
      </c>
      <c r="C7" t="s">
        <v>28</v>
      </c>
      <c r="D7" t="s">
        <v>28</v>
      </c>
      <c r="E7" s="4"/>
      <c r="F7" s="4"/>
      <c r="G7" s="4"/>
      <c r="H7" s="4"/>
      <c r="I7" s="4"/>
      <c r="J7" s="4"/>
      <c r="K7" s="4"/>
      <c r="L7" t="s">
        <v>24</v>
      </c>
      <c r="M7">
        <v>112</v>
      </c>
      <c r="N7" s="1">
        <f t="shared" si="0"/>
        <v>1.0846932351944215E-3</v>
      </c>
    </row>
    <row r="8" spans="1:14" x14ac:dyDescent="0.25">
      <c r="A8" t="s">
        <v>23</v>
      </c>
      <c r="B8" t="s">
        <v>27</v>
      </c>
      <c r="C8" t="s">
        <v>28</v>
      </c>
      <c r="D8" t="s">
        <v>28</v>
      </c>
      <c r="E8" s="4"/>
      <c r="F8" s="4"/>
      <c r="G8" s="4"/>
      <c r="H8" s="4"/>
      <c r="I8" s="4"/>
      <c r="J8" s="4"/>
      <c r="K8" s="4"/>
      <c r="L8" t="s">
        <v>25</v>
      </c>
      <c r="M8">
        <v>500</v>
      </c>
      <c r="N8" s="1">
        <f t="shared" si="0"/>
        <v>4.8423805142608104E-3</v>
      </c>
    </row>
    <row r="9" spans="1:14" x14ac:dyDescent="0.25">
      <c r="A9" t="s">
        <v>23</v>
      </c>
      <c r="B9" t="s">
        <v>27</v>
      </c>
      <c r="C9" t="s">
        <v>28</v>
      </c>
      <c r="D9" t="s">
        <v>28</v>
      </c>
      <c r="E9" s="4"/>
      <c r="F9" s="4"/>
      <c r="G9" s="4"/>
      <c r="H9" s="4"/>
      <c r="I9" s="4"/>
      <c r="J9" s="4"/>
      <c r="K9" s="4"/>
      <c r="L9" t="s">
        <v>13</v>
      </c>
      <c r="M9">
        <v>126</v>
      </c>
      <c r="N9" s="1">
        <f t="shared" si="0"/>
        <v>1.2202798895937243E-3</v>
      </c>
    </row>
    <row r="10" spans="1:14" x14ac:dyDescent="0.25">
      <c r="A10" t="s">
        <v>23</v>
      </c>
      <c r="B10" t="s">
        <v>27</v>
      </c>
      <c r="C10" t="s">
        <v>28</v>
      </c>
      <c r="D10" t="s">
        <v>28</v>
      </c>
      <c r="E10" s="4"/>
      <c r="F10" s="4"/>
      <c r="G10" s="4"/>
      <c r="H10" s="4"/>
      <c r="I10" s="4"/>
      <c r="J10" s="4"/>
      <c r="K10" s="4"/>
      <c r="L10" t="s">
        <v>18</v>
      </c>
      <c r="M10">
        <v>632</v>
      </c>
      <c r="N10" s="1">
        <f t="shared" si="0"/>
        <v>6.1207689700256643E-3</v>
      </c>
    </row>
    <row r="11" spans="1:14" x14ac:dyDescent="0.25">
      <c r="A11" t="s">
        <v>23</v>
      </c>
      <c r="B11" t="s">
        <v>27</v>
      </c>
      <c r="C11" t="s">
        <v>28</v>
      </c>
      <c r="D11" t="s">
        <v>28</v>
      </c>
      <c r="E11" s="4"/>
      <c r="F11" s="4"/>
      <c r="G11" s="4"/>
      <c r="H11" s="4"/>
      <c r="I11" s="4"/>
      <c r="J11" s="4"/>
      <c r="K11" s="4"/>
      <c r="L11" t="s">
        <v>12</v>
      </c>
      <c r="M11">
        <v>2789</v>
      </c>
      <c r="N11" s="1">
        <f t="shared" si="0"/>
        <v>2.7010798508546801E-2</v>
      </c>
    </row>
    <row r="12" spans="1:14" x14ac:dyDescent="0.25">
      <c r="A12" t="s">
        <v>23</v>
      </c>
      <c r="B12" t="s">
        <v>27</v>
      </c>
      <c r="C12" t="s">
        <v>28</v>
      </c>
      <c r="D12" t="s">
        <v>28</v>
      </c>
      <c r="E12" s="4"/>
      <c r="F12" s="4"/>
      <c r="G12" s="4"/>
      <c r="H12" s="4"/>
      <c r="I12" s="4"/>
      <c r="J12" s="4"/>
      <c r="K12" s="4"/>
      <c r="L12" t="s">
        <v>14</v>
      </c>
      <c r="M12">
        <v>26738</v>
      </c>
      <c r="N12" s="1">
        <f t="shared" si="0"/>
        <v>0.25895114038061112</v>
      </c>
    </row>
    <row r="13" spans="1:14" x14ac:dyDescent="0.25">
      <c r="A13" t="s">
        <v>23</v>
      </c>
      <c r="B13" t="s">
        <v>27</v>
      </c>
      <c r="C13" t="s">
        <v>28</v>
      </c>
      <c r="D13" t="s">
        <v>28</v>
      </c>
      <c r="E13" s="4"/>
      <c r="F13" s="4"/>
      <c r="G13" s="4"/>
      <c r="H13" s="4"/>
      <c r="I13" s="4"/>
      <c r="J13" s="4"/>
      <c r="K13" s="4"/>
      <c r="L13" t="s">
        <v>17</v>
      </c>
      <c r="M13">
        <v>400</v>
      </c>
      <c r="N13" s="1">
        <f t="shared" si="0"/>
        <v>3.8739044114086485E-3</v>
      </c>
    </row>
    <row r="14" spans="1:14" x14ac:dyDescent="0.25">
      <c r="A14" t="s">
        <v>23</v>
      </c>
      <c r="B14" t="s">
        <v>27</v>
      </c>
      <c r="C14" t="s">
        <v>28</v>
      </c>
      <c r="D14" t="s">
        <v>28</v>
      </c>
      <c r="E14" s="4"/>
      <c r="F14" s="4"/>
      <c r="G14" s="4"/>
      <c r="H14" s="4"/>
      <c r="I14" s="4"/>
      <c r="J14" s="4"/>
      <c r="K14" s="4"/>
      <c r="L14" t="s">
        <v>11</v>
      </c>
      <c r="M14">
        <v>2568</v>
      </c>
      <c r="N14" s="1">
        <f t="shared" si="0"/>
        <v>2.4870466321243522E-2</v>
      </c>
    </row>
    <row r="15" spans="1:14" x14ac:dyDescent="0.25">
      <c r="A15" t="s">
        <v>23</v>
      </c>
      <c r="B15" t="s">
        <v>27</v>
      </c>
      <c r="C15" t="s">
        <v>28</v>
      </c>
      <c r="D15" t="s">
        <v>28</v>
      </c>
      <c r="E15" s="4"/>
      <c r="F15" s="4"/>
      <c r="G15" s="4"/>
      <c r="H15" s="4"/>
      <c r="I15" s="4"/>
      <c r="J15" s="4"/>
      <c r="K15" s="4"/>
      <c r="L15" t="s">
        <v>26</v>
      </c>
      <c r="M15">
        <v>34</v>
      </c>
      <c r="N15" s="1">
        <f t="shared" si="0"/>
        <v>3.2928187496973513E-4</v>
      </c>
    </row>
    <row r="16" spans="1:14" x14ac:dyDescent="0.25">
      <c r="A16" t="s">
        <v>23</v>
      </c>
      <c r="B16" t="s">
        <v>27</v>
      </c>
      <c r="C16" t="s">
        <v>28</v>
      </c>
      <c r="D16" t="s">
        <v>28</v>
      </c>
      <c r="E16" s="4"/>
      <c r="F16" s="4"/>
      <c r="G16" s="4"/>
      <c r="H16" s="4"/>
      <c r="I16" s="4"/>
      <c r="J16" s="4"/>
      <c r="K16" s="4"/>
      <c r="L16" t="s">
        <v>21</v>
      </c>
      <c r="M16">
        <v>3469</v>
      </c>
      <c r="N16" s="1">
        <f t="shared" si="0"/>
        <v>3.3596436007941502E-2</v>
      </c>
    </row>
  </sheetData>
  <mergeCells count="7">
    <mergeCell ref="K2:K16"/>
    <mergeCell ref="G2:G16"/>
    <mergeCell ref="E2:E16"/>
    <mergeCell ref="F2:F16"/>
    <mergeCell ref="H2:H16"/>
    <mergeCell ref="I2:I16"/>
    <mergeCell ref="J2:J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FFB7FC-E1D8-46F7-A601-ACA01D376DC4}"/>
</file>

<file path=customXml/itemProps2.xml><?xml version="1.0" encoding="utf-8"?>
<ds:datastoreItem xmlns:ds="http://schemas.openxmlformats.org/officeDocument/2006/customXml" ds:itemID="{4EF980CA-8B67-4CD1-B144-FDB1DA76D5E4}"/>
</file>

<file path=customXml/itemProps3.xml><?xml version="1.0" encoding="utf-8"?>
<ds:datastoreItem xmlns:ds="http://schemas.openxmlformats.org/officeDocument/2006/customXml" ds:itemID="{8EDC4DED-48E4-4F22-8C88-A2D799329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2022-02-03T10:42:55Z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